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ksiegowosc\Desktop\BILANSE\BILANS 2024\"/>
    </mc:Choice>
  </mc:AlternateContent>
  <xr:revisionPtr revIDLastSave="0" documentId="13_ncr:1_{25B31D75-E2A2-49E3-A56D-F82DE50189F6}" xr6:coauthVersionLast="36" xr6:coauthVersionMax="36" xr10:uidLastSave="{00000000-0000-0000-0000-000000000000}"/>
  <bookViews>
    <workbookView xWindow="0" yWindow="0" windowWidth="19170" windowHeight="11355" firstSheet="3" activeTab="3" xr2:uid="{00000000-000D-0000-FFFF-FFFF00000000}"/>
  </bookViews>
  <sheets>
    <sheet name="informacja dodatkowa" sheetId="4" state="hidden" r:id="rId1"/>
    <sheet name="Tabela 1.1" sheetId="1" state="hidden" r:id="rId2"/>
    <sheet name="Tabela 1.7" sheetId="2" state="hidden" r:id="rId3"/>
    <sheet name="Tabela 1.15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1" i="1" l="1"/>
  <c r="F10" i="1"/>
  <c r="F9" i="1"/>
  <c r="F8" i="1"/>
  <c r="F7" i="1"/>
  <c r="F6" i="1"/>
  <c r="F5" i="1"/>
  <c r="C11" i="3" l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6" i="2"/>
  <c r="F14" i="2" s="1"/>
  <c r="C8" i="2"/>
  <c r="C6" i="2" s="1"/>
  <c r="C14" i="2" s="1"/>
  <c r="G8" i="2" l="1"/>
  <c r="G6" i="2"/>
  <c r="G14" i="2" s="1"/>
</calcChain>
</file>

<file path=xl/sharedStrings.xml><?xml version="1.0" encoding="utf-8"?>
<sst xmlns="http://schemas.openxmlformats.org/spreadsheetml/2006/main" count="170" uniqueCount="144">
  <si>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</si>
  <si>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</si>
  <si>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</si>
  <si>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</si>
  <si>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</si>
  <si>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</si>
  <si>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</si>
  <si>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</si>
  <si>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</si>
  <si>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</si>
  <si>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</si>
  <si>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</si>
  <si>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</si>
  <si>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</si>
  <si>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</si>
  <si>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</si>
  <si>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</si>
  <si>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</si>
  <si>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</si>
  <si>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</si>
  <si>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</si>
  <si>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</si>
  <si>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</si>
  <si>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</si>
  <si>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</si>
  <si>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</si>
  <si>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</si>
  <si>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</si>
  <si>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</si>
  <si>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</si>
  <si>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</si>
  <si>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</si>
  <si>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</si>
  <si>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</si>
  <si>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</si>
  <si>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</si>
  <si>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</si>
  <si>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</si>
  <si>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</si>
  <si>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</si>
  <si>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</si>
  <si>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</si>
  <si>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</si>
  <si>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</si>
  <si>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</si>
  <si>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</si>
  <si>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</si>
  <si>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</si>
  <si>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</si>
  <si>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</si>
  <si>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</si>
  <si>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</si>
  <si>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</si>
  <si>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</si>
  <si>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</si>
  <si>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</si>
  <si>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</si>
  <si>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</si>
  <si>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</si>
  <si>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</si>
  <si>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</si>
  <si>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</si>
  <si>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</si>
  <si>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</si>
  <si>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</si>
  <si>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</si>
  <si>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</si>
  <si>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</si>
  <si>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</si>
  <si>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</si>
  <si>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</si>
  <si>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</si>
  <si>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</si>
  <si>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</si>
  <si>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</si>
  <si>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</si>
  <si>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</si>
  <si>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</si>
  <si>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</si>
  <si>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</si>
  <si>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</si>
  <si>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</si>
  <si>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</si>
  <si>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</si>
  <si>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</si>
  <si>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</si>
  <si>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</si>
  <si>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</si>
  <si>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</si>
  <si>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</si>
  <si>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</si>
  <si>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</si>
  <si>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</si>
  <si>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</si>
  <si>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</si>
  <si>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</si>
  <si>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</si>
  <si>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</si>
  <si>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</si>
  <si>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</si>
  <si>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</si>
  <si>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</si>
  <si>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</si>
  <si>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</si>
  <si>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</si>
  <si>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</si>
  <si>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</si>
  <si>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</si>
  <si>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</si>
  <si>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</si>
  <si>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</si>
  <si>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</si>
  <si>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</si>
  <si>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</si>
  <si>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</si>
  <si>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</si>
  <si>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</si>
  <si>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</si>
  <si>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</si>
  <si>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</si>
  <si>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</si>
  <si>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</si>
  <si>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</si>
  <si>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
1.15</t>
  </si>
  <si>
    <t>Tabela
1.7</t>
  </si>
  <si>
    <t>Tabela
1.1</t>
  </si>
  <si>
    <t>Ekwiwalent za urlop</t>
  </si>
  <si>
    <t>0,00</t>
  </si>
  <si>
    <t>Międzyszkolny Ośrodek Sportowy w Białymstoku</t>
  </si>
  <si>
    <t>pozaszkolne formy edukacji sportowej oraz zajęć sportowych i rekreacyjnych PKWiU 85.51Z</t>
  </si>
  <si>
    <t>ul. Zwycięstwa 28, 15-703 Białystok</t>
  </si>
  <si>
    <t>nie dotyczy</t>
  </si>
  <si>
    <t xml:space="preserve">•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 – Zarządzenie Dyrektora  nr 12/2016.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W jednostce przyjęta jest metoda liniowa dla wszystkich środków trwałych. Środki trwałe w budowie wycenia się na dzień bilansowy w wysokości kosztów pozostających w bezpośrednim związku z ich nabyciem.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
</t>
  </si>
  <si>
    <t>brak</t>
  </si>
  <si>
    <t xml:space="preserve">rozliczenia czynne      brak                                                                                         </t>
  </si>
  <si>
    <t>rozliczenia bierne       brak</t>
  </si>
  <si>
    <t>dane wykazane w tabeli 1.7</t>
  </si>
  <si>
    <t>dane wykazane w tabeli 1.15</t>
  </si>
  <si>
    <t>dane wykazane w tabeli 1.1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</si>
  <si>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</si>
  <si>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                         / Kierownik jednostki/</t>
  </si>
  <si>
    <t>sprawozdanie za okres od 01.01.2024 do 31.12.2024</t>
  </si>
  <si>
    <t>dane wykazane w tabeli 1.8</t>
  </si>
  <si>
    <t>dane wykazane w tabeli 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</si>
</sst>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rgb="FF2E20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Border="1" applyAlignment="1">
      <alignment horizontal="center" vertical="center" wrapText="1"/>
    </xf>
    <xf numFmtId="4" fontId="17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9" fillId="0" borderId="0" xfId="0" applyFont="1" applyAlignment="1"/>
    <xf numFmtId="0" fontId="0" fillId="0" borderId="4" xfId="0" applyBorder="1"/>
    <xf numFmtId="4" fontId="11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0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9"/>
  <sheetViews>
    <sheetView topLeftCell="A13" workbookViewId="0">
      <selection activeCell="I76" sqref="I76"/>
    </sheetView>
  </sheetViews>
  <sheetFormatPr defaultRowHeight="15" x14ac:dyDescent="0.25"/>
  <cols>
    <col min="1" max="1" width="5.140625" style="19" customWidth="1"/>
    <col min="2" max="2" width="72.7109375" customWidth="1"/>
    <col min="3" max="3" width="0.5703125" hidden="1" customWidth="1"/>
    <col min="4" max="4" width="8.85546875" hidden="1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4" x14ac:dyDescent="0.25">
      <c r="A2" s="53" t="s">
        <v>55</v>
      </c>
      <c r="B2" s="53"/>
    </row>
    <row r="4" spans="1:4" x14ac:dyDescent="0.25">
      <c r="A4" s="20" t="s">
        <v>56</v>
      </c>
      <c r="B4" s="21" t="s">
        <v>57</v>
      </c>
    </row>
    <row r="5" spans="1:4" ht="15.75" x14ac:dyDescent="0.25">
      <c r="A5" s="22" t="s">
        <v>58</v>
      </c>
      <c r="B5" s="23"/>
    </row>
    <row r="6" spans="1:4" x14ac:dyDescent="0.25">
      <c r="A6" s="22" t="s">
        <v>21</v>
      </c>
      <c r="B6" s="24" t="s">
        <v>59</v>
      </c>
    </row>
    <row r="7" spans="1:4" ht="15.75" x14ac:dyDescent="0.25">
      <c r="A7" s="25"/>
      <c r="B7" s="43" t="s">
        <v>128</v>
      </c>
      <c r="C7" s="45"/>
    </row>
    <row r="8" spans="1:4" x14ac:dyDescent="0.25">
      <c r="A8" s="22" t="s">
        <v>28</v>
      </c>
      <c r="B8" s="24" t="s">
        <v>60</v>
      </c>
    </row>
    <row r="9" spans="1:4" ht="15.75" x14ac:dyDescent="0.25">
      <c r="A9" s="25"/>
      <c r="B9" s="43" t="s">
        <v>130</v>
      </c>
    </row>
    <row r="10" spans="1:4" x14ac:dyDescent="0.25">
      <c r="A10" s="22" t="s">
        <v>61</v>
      </c>
      <c r="B10" s="24" t="s">
        <v>62</v>
      </c>
    </row>
    <row r="11" spans="1:4" ht="15.75" x14ac:dyDescent="0.25">
      <c r="A11" s="25"/>
      <c r="B11" s="43" t="s">
        <v>130</v>
      </c>
      <c r="C11" s="50"/>
      <c r="D11" s="46"/>
    </row>
    <row r="12" spans="1:4" x14ac:dyDescent="0.25">
      <c r="A12" s="22" t="s">
        <v>63</v>
      </c>
      <c r="B12" s="24" t="s">
        <v>64</v>
      </c>
      <c r="C12" s="50"/>
      <c r="D12" s="46"/>
    </row>
    <row r="13" spans="1:4" ht="28.5" customHeight="1" x14ac:dyDescent="0.25">
      <c r="A13" s="25"/>
      <c r="B13" s="44" t="s">
        <v>129</v>
      </c>
      <c r="C13" s="50"/>
      <c r="D13" s="46"/>
    </row>
    <row r="14" spans="1:4" x14ac:dyDescent="0.25">
      <c r="A14" s="22" t="s">
        <v>65</v>
      </c>
      <c r="B14" s="24" t="s">
        <v>66</v>
      </c>
      <c r="C14" s="50"/>
      <c r="D14" s="46"/>
    </row>
    <row r="15" spans="1:4" x14ac:dyDescent="0.25">
      <c r="A15" s="26"/>
      <c r="B15" s="49" t="s">
        <v>141</v>
      </c>
      <c r="C15" s="50"/>
      <c r="D15" s="46"/>
    </row>
    <row r="16" spans="1:4" x14ac:dyDescent="0.25">
      <c r="A16" s="22" t="s">
        <v>67</v>
      </c>
      <c r="B16" s="24" t="s">
        <v>68</v>
      </c>
      <c r="C16" s="50"/>
      <c r="D16" s="46"/>
    </row>
    <row r="17" spans="1:5" ht="15.75" x14ac:dyDescent="0.25">
      <c r="A17" s="25"/>
      <c r="B17" s="48" t="s">
        <v>131</v>
      </c>
      <c r="C17" s="50"/>
      <c r="D17" s="46"/>
    </row>
    <row r="18" spans="1:5" ht="25.5" x14ac:dyDescent="0.25">
      <c r="A18" s="22" t="s">
        <v>69</v>
      </c>
      <c r="B18" s="24" t="s">
        <v>70</v>
      </c>
      <c r="C18" s="50"/>
      <c r="D18" s="46"/>
    </row>
    <row r="19" spans="1:5" ht="409.5" customHeight="1" x14ac:dyDescent="0.25">
      <c r="A19" s="25"/>
      <c r="B19" s="55" t="s">
        <v>132</v>
      </c>
      <c r="C19" s="56"/>
      <c r="D19" s="56"/>
      <c r="E19" s="51"/>
    </row>
    <row r="20" spans="1:5" x14ac:dyDescent="0.25">
      <c r="A20" s="22" t="s">
        <v>71</v>
      </c>
      <c r="B20" s="24" t="s">
        <v>72</v>
      </c>
      <c r="C20" s="50"/>
      <c r="D20" s="46"/>
    </row>
    <row r="21" spans="1:5" ht="15.75" x14ac:dyDescent="0.25">
      <c r="A21" s="25"/>
      <c r="B21" s="47" t="s">
        <v>133</v>
      </c>
      <c r="C21" s="50"/>
      <c r="D21" s="46"/>
    </row>
    <row r="22" spans="1:5" x14ac:dyDescent="0.25">
      <c r="A22" s="20" t="s">
        <v>73</v>
      </c>
      <c r="B22" s="21" t="s">
        <v>74</v>
      </c>
      <c r="C22" s="50"/>
      <c r="D22" s="46"/>
    </row>
    <row r="23" spans="1:5" ht="15.75" x14ac:dyDescent="0.25">
      <c r="A23" s="22" t="s">
        <v>58</v>
      </c>
      <c r="B23" s="23"/>
      <c r="C23" s="50"/>
      <c r="D23" s="46"/>
    </row>
    <row r="24" spans="1:5" ht="51" x14ac:dyDescent="0.25">
      <c r="A24" s="54" t="s">
        <v>75</v>
      </c>
      <c r="B24" s="27" t="s">
        <v>76</v>
      </c>
      <c r="C24" s="50"/>
      <c r="D24" s="46"/>
    </row>
    <row r="25" spans="1:5" ht="25.5" x14ac:dyDescent="0.25">
      <c r="A25" s="54"/>
      <c r="B25" s="27" t="s">
        <v>77</v>
      </c>
    </row>
    <row r="26" spans="1:5" x14ac:dyDescent="0.25">
      <c r="A26" s="22"/>
      <c r="B26" s="47" t="s">
        <v>138</v>
      </c>
    </row>
    <row r="27" spans="1:5" ht="25.5" x14ac:dyDescent="0.25">
      <c r="A27" s="22" t="s">
        <v>78</v>
      </c>
      <c r="B27" s="24" t="s">
        <v>79</v>
      </c>
    </row>
    <row r="28" spans="1:5" ht="15.75" x14ac:dyDescent="0.25">
      <c r="A28" s="25"/>
      <c r="B28" s="47" t="s">
        <v>133</v>
      </c>
    </row>
    <row r="29" spans="1:5" ht="38.25" x14ac:dyDescent="0.25">
      <c r="A29" s="22" t="s">
        <v>80</v>
      </c>
      <c r="B29" s="24" t="s">
        <v>81</v>
      </c>
    </row>
    <row r="30" spans="1:5" ht="15.75" x14ac:dyDescent="0.25">
      <c r="A30" s="25"/>
      <c r="B30" s="47" t="s">
        <v>133</v>
      </c>
    </row>
    <row r="31" spans="1:5" x14ac:dyDescent="0.25">
      <c r="A31" s="22" t="s">
        <v>82</v>
      </c>
      <c r="B31" s="24" t="s">
        <v>83</v>
      </c>
    </row>
    <row r="32" spans="1:5" ht="15.75" x14ac:dyDescent="0.25">
      <c r="A32" s="25"/>
      <c r="B32" s="47" t="s">
        <v>133</v>
      </c>
    </row>
    <row r="33" spans="1:2" ht="38.25" x14ac:dyDescent="0.25">
      <c r="A33" s="22" t="s">
        <v>84</v>
      </c>
      <c r="B33" s="24" t="s">
        <v>85</v>
      </c>
    </row>
    <row r="34" spans="1:2" ht="15.75" x14ac:dyDescent="0.25">
      <c r="A34" s="30"/>
      <c r="B34" s="47" t="s">
        <v>133</v>
      </c>
    </row>
    <row r="35" spans="1:2" ht="25.5" x14ac:dyDescent="0.25">
      <c r="A35" s="22" t="s">
        <v>86</v>
      </c>
      <c r="B35" s="24" t="s">
        <v>87</v>
      </c>
    </row>
    <row r="36" spans="1:2" ht="15.75" x14ac:dyDescent="0.25">
      <c r="A36" s="25"/>
      <c r="B36" s="47" t="s">
        <v>133</v>
      </c>
    </row>
    <row r="37" spans="1:2" ht="51" x14ac:dyDescent="0.25">
      <c r="A37" s="22" t="s">
        <v>88</v>
      </c>
      <c r="B37" s="27" t="s">
        <v>89</v>
      </c>
    </row>
    <row r="38" spans="1:2" x14ac:dyDescent="0.25">
      <c r="A38" s="31"/>
      <c r="B38" s="47" t="s">
        <v>136</v>
      </c>
    </row>
    <row r="39" spans="1:2" ht="25.5" x14ac:dyDescent="0.25">
      <c r="A39" s="22" t="s">
        <v>90</v>
      </c>
      <c r="B39" s="24" t="s">
        <v>91</v>
      </c>
    </row>
    <row r="40" spans="1:2" ht="15.75" x14ac:dyDescent="0.25">
      <c r="A40" s="25"/>
      <c r="B40" s="47" t="s">
        <v>142</v>
      </c>
    </row>
    <row r="41" spans="1:2" ht="25.5" x14ac:dyDescent="0.25">
      <c r="A41" s="22" t="s">
        <v>92</v>
      </c>
      <c r="B41" s="27" t="s">
        <v>93</v>
      </c>
    </row>
    <row r="42" spans="1:2" x14ac:dyDescent="0.25">
      <c r="A42" s="22" t="s">
        <v>94</v>
      </c>
      <c r="B42" s="24" t="s">
        <v>95</v>
      </c>
    </row>
    <row r="43" spans="1:2" ht="15.75" x14ac:dyDescent="0.25">
      <c r="A43" s="25"/>
      <c r="B43" s="47" t="s">
        <v>133</v>
      </c>
    </row>
    <row r="44" spans="1:2" x14ac:dyDescent="0.25">
      <c r="A44" s="22" t="s">
        <v>96</v>
      </c>
      <c r="B44" s="24" t="s">
        <v>97</v>
      </c>
    </row>
    <row r="45" spans="1:2" ht="15.75" x14ac:dyDescent="0.25">
      <c r="A45" s="25"/>
      <c r="B45" s="47" t="s">
        <v>133</v>
      </c>
    </row>
    <row r="46" spans="1:2" x14ac:dyDescent="0.25">
      <c r="A46" s="22" t="s">
        <v>98</v>
      </c>
      <c r="B46" s="24" t="s">
        <v>99</v>
      </c>
    </row>
    <row r="47" spans="1:2" ht="15.75" x14ac:dyDescent="0.25">
      <c r="A47" s="25"/>
      <c r="B47" s="47" t="s">
        <v>133</v>
      </c>
    </row>
    <row r="48" spans="1:2" ht="51" x14ac:dyDescent="0.25">
      <c r="A48" s="22" t="s">
        <v>100</v>
      </c>
      <c r="B48" s="27" t="s">
        <v>101</v>
      </c>
    </row>
    <row r="49" spans="1:2" ht="15.75" x14ac:dyDescent="0.25">
      <c r="A49" s="25"/>
      <c r="B49" s="47" t="s">
        <v>133</v>
      </c>
    </row>
    <row r="50" spans="1:2" ht="25.5" x14ac:dyDescent="0.25">
      <c r="A50" s="22" t="s">
        <v>102</v>
      </c>
      <c r="B50" s="24" t="s">
        <v>103</v>
      </c>
    </row>
    <row r="51" spans="1:2" ht="15.75" x14ac:dyDescent="0.25">
      <c r="A51" s="25"/>
      <c r="B51" s="47" t="s">
        <v>133</v>
      </c>
    </row>
    <row r="52" spans="1:2" ht="51" x14ac:dyDescent="0.25">
      <c r="A52" s="22" t="s">
        <v>104</v>
      </c>
      <c r="B52" s="27" t="s">
        <v>105</v>
      </c>
    </row>
    <row r="53" spans="1:2" ht="15.75" x14ac:dyDescent="0.25">
      <c r="A53" s="25"/>
      <c r="B53" s="47" t="s">
        <v>133</v>
      </c>
    </row>
    <row r="54" spans="1:2" ht="38.25" x14ac:dyDescent="0.25">
      <c r="A54" s="22" t="s">
        <v>106</v>
      </c>
      <c r="B54" s="27" t="s">
        <v>107</v>
      </c>
    </row>
    <row r="55" spans="1:2" ht="15.75" customHeight="1" x14ac:dyDescent="0.25">
      <c r="A55" s="28"/>
      <c r="B55" s="32" t="s">
        <v>134</v>
      </c>
    </row>
    <row r="56" spans="1:2" ht="15.75" customHeight="1" x14ac:dyDescent="0.25">
      <c r="A56" s="30"/>
      <c r="B56" s="33" t="s">
        <v>135</v>
      </c>
    </row>
    <row r="57" spans="1:2" x14ac:dyDescent="0.25">
      <c r="A57" s="22" t="s">
        <v>108</v>
      </c>
      <c r="B57" s="24" t="s">
        <v>109</v>
      </c>
    </row>
    <row r="58" spans="1:2" ht="15.75" x14ac:dyDescent="0.25">
      <c r="A58" s="30"/>
      <c r="B58" s="47" t="s">
        <v>133</v>
      </c>
    </row>
    <row r="59" spans="1:2" x14ac:dyDescent="0.25">
      <c r="A59" s="22" t="s">
        <v>110</v>
      </c>
      <c r="B59" s="24" t="s">
        <v>111</v>
      </c>
    </row>
    <row r="60" spans="1:2" ht="15.75" x14ac:dyDescent="0.25">
      <c r="A60" s="30"/>
      <c r="B60" s="47" t="s">
        <v>137</v>
      </c>
    </row>
    <row r="61" spans="1:2" x14ac:dyDescent="0.25">
      <c r="A61" s="22" t="s">
        <v>112</v>
      </c>
      <c r="B61" s="24" t="s">
        <v>72</v>
      </c>
    </row>
    <row r="62" spans="1:2" ht="15.75" x14ac:dyDescent="0.25">
      <c r="A62" s="25"/>
      <c r="B62" s="29"/>
    </row>
    <row r="63" spans="1:2" ht="15.75" x14ac:dyDescent="0.25">
      <c r="A63" s="22" t="s">
        <v>65</v>
      </c>
      <c r="B63" s="23"/>
    </row>
    <row r="64" spans="1:2" x14ac:dyDescent="0.25">
      <c r="A64" s="22" t="s">
        <v>113</v>
      </c>
      <c r="B64" s="24" t="s">
        <v>114</v>
      </c>
    </row>
    <row r="65" spans="1:2" ht="15.75" x14ac:dyDescent="0.25">
      <c r="A65" s="25"/>
      <c r="B65" s="47" t="s">
        <v>133</v>
      </c>
    </row>
    <row r="66" spans="1:2" ht="25.5" x14ac:dyDescent="0.25">
      <c r="A66" s="22" t="s">
        <v>115</v>
      </c>
      <c r="B66" s="24" t="s">
        <v>116</v>
      </c>
    </row>
    <row r="67" spans="1:2" x14ac:dyDescent="0.25">
      <c r="A67" s="28"/>
      <c r="B67" s="47" t="s">
        <v>133</v>
      </c>
    </row>
    <row r="68" spans="1:2" ht="25.5" x14ac:dyDescent="0.25">
      <c r="A68" s="22" t="s">
        <v>117</v>
      </c>
      <c r="B68" s="24" t="s">
        <v>118</v>
      </c>
    </row>
    <row r="69" spans="1:2" ht="15.75" x14ac:dyDescent="0.25">
      <c r="A69" s="30"/>
      <c r="B69" s="47" t="s">
        <v>143</v>
      </c>
    </row>
    <row r="70" spans="1:2" ht="38.25" x14ac:dyDescent="0.25">
      <c r="A70" s="22" t="s">
        <v>119</v>
      </c>
      <c r="B70" s="27" t="s">
        <v>120</v>
      </c>
    </row>
    <row r="71" spans="1:2" ht="15.75" x14ac:dyDescent="0.25">
      <c r="A71" s="25"/>
      <c r="B71" s="47" t="s">
        <v>133</v>
      </c>
    </row>
    <row r="72" spans="1:2" x14ac:dyDescent="0.25">
      <c r="A72" s="22" t="s">
        <v>121</v>
      </c>
      <c r="B72" s="24" t="s">
        <v>72</v>
      </c>
    </row>
    <row r="73" spans="1:2" ht="15.75" x14ac:dyDescent="0.25">
      <c r="A73" s="25"/>
      <c r="B73" s="47" t="s">
        <v>133</v>
      </c>
    </row>
    <row r="74" spans="1:2" ht="25.5" x14ac:dyDescent="0.25">
      <c r="A74" s="22" t="s">
        <v>67</v>
      </c>
      <c r="B74" s="24" t="s">
        <v>122</v>
      </c>
    </row>
    <row r="75" spans="1:2" ht="15.75" x14ac:dyDescent="0.25">
      <c r="A75" s="36"/>
      <c r="B75" s="37"/>
    </row>
    <row r="76" spans="1:2" ht="15" customHeight="1" x14ac:dyDescent="0.25"/>
    <row r="77" spans="1:2" s="35" customFormat="1" x14ac:dyDescent="0.25">
      <c r="A77" s="19"/>
      <c r="B77" t="s">
        <v>139</v>
      </c>
    </row>
    <row r="78" spans="1:2" s="35" customFormat="1" x14ac:dyDescent="0.25">
      <c r="A78" s="52"/>
      <c r="B78" s="2" t="s">
        <v>140</v>
      </c>
    </row>
    <row r="79" spans="1:2" s="35" customFormat="1" x14ac:dyDescent="0.25">
      <c r="A79" s="34"/>
    </row>
  </sheetData>
  <mergeCells count="3">
    <mergeCell ref="A2:B2"/>
    <mergeCell ref="A24:A25"/>
    <mergeCell ref="B19:D19"/>
  </mergeCells>
  <conditionalFormatting sqref="B19">
    <cfRule type="expression" dxfId="1" priority="2">
      <formula>F19=TRUE</formula>
    </cfRule>
  </conditionalFormatting>
  <conditionalFormatting sqref="B19:C19">
    <cfRule type="expression" dxfId="0" priority="1">
      <formula>E19=TRUE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5"/>
  <sheetViews>
    <sheetView workbookViewId="0">
      <selection activeCell="F21" sqref="F21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6" ht="53.25" customHeight="1" x14ac:dyDescent="0.2">
      <c r="A3" s="42" t="s">
        <v>125</v>
      </c>
      <c r="B3" s="57" t="s">
        <v>49</v>
      </c>
      <c r="C3" s="57"/>
      <c r="D3" s="57"/>
      <c r="E3" s="57"/>
      <c r="F3" s="57"/>
    </row>
    <row r="4" spans="1:6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6" ht="20.100000000000001" customHeight="1" x14ac:dyDescent="0.2">
      <c r="A5" s="16" t="s">
        <v>5</v>
      </c>
      <c r="B5" s="5" t="s">
        <v>6</v>
      </c>
      <c r="C5" s="8">
        <v>6164885.7300000004</v>
      </c>
      <c r="D5" s="8">
        <v>0</v>
      </c>
      <c r="E5" s="8">
        <v>0</v>
      </c>
      <c r="F5" s="8">
        <f>C5+D5-E5</f>
        <v>6164885.7300000004</v>
      </c>
    </row>
    <row r="6" spans="1:6" ht="20.100000000000001" customHeight="1" x14ac:dyDescent="0.2">
      <c r="A6" s="16" t="s">
        <v>7</v>
      </c>
      <c r="B6" s="5" t="s">
        <v>8</v>
      </c>
      <c r="C6" s="8">
        <v>407030.98</v>
      </c>
      <c r="D6" s="8">
        <v>49342.94</v>
      </c>
      <c r="E6" s="8">
        <v>19721.419999999998</v>
      </c>
      <c r="F6" s="8">
        <f t="shared" ref="F6:F10" si="0">C6+D6-E6</f>
        <v>436652.5</v>
      </c>
    </row>
    <row r="7" spans="1:6" ht="20.100000000000001" customHeight="1" x14ac:dyDescent="0.2">
      <c r="A7" s="16" t="s">
        <v>9</v>
      </c>
      <c r="B7" s="5" t="s">
        <v>10</v>
      </c>
      <c r="C7" s="8">
        <v>0</v>
      </c>
      <c r="D7" s="8">
        <v>0</v>
      </c>
      <c r="E7" s="8">
        <v>0</v>
      </c>
      <c r="F7" s="8">
        <f t="shared" si="0"/>
        <v>0</v>
      </c>
    </row>
    <row r="8" spans="1:6" ht="20.100000000000001" customHeight="1" x14ac:dyDescent="0.2">
      <c r="A8" s="16" t="s">
        <v>11</v>
      </c>
      <c r="B8" s="5" t="s">
        <v>12</v>
      </c>
      <c r="C8" s="8">
        <v>0</v>
      </c>
      <c r="D8" s="8">
        <v>0</v>
      </c>
      <c r="E8" s="8">
        <v>0</v>
      </c>
      <c r="F8" s="8">
        <f t="shared" si="0"/>
        <v>0</v>
      </c>
    </row>
    <row r="9" spans="1:6" ht="20.100000000000001" customHeight="1" x14ac:dyDescent="0.2">
      <c r="A9" s="16" t="s">
        <v>13</v>
      </c>
      <c r="B9" s="5" t="s">
        <v>14</v>
      </c>
      <c r="C9" s="8">
        <v>10000</v>
      </c>
      <c r="D9" s="8">
        <v>0</v>
      </c>
      <c r="E9" s="8">
        <v>0</v>
      </c>
      <c r="F9" s="8">
        <f t="shared" si="0"/>
        <v>10000</v>
      </c>
    </row>
    <row r="10" spans="1:6" ht="20.100000000000001" customHeight="1" x14ac:dyDescent="0.2">
      <c r="A10" s="16" t="s">
        <v>47</v>
      </c>
      <c r="B10" s="5" t="s">
        <v>48</v>
      </c>
      <c r="C10" s="8">
        <v>0</v>
      </c>
      <c r="D10" s="8">
        <v>0</v>
      </c>
      <c r="E10" s="8">
        <v>0</v>
      </c>
      <c r="F10" s="8">
        <f t="shared" si="0"/>
        <v>0</v>
      </c>
    </row>
    <row r="11" spans="1:6" ht="26.25" customHeight="1" x14ac:dyDescent="0.2">
      <c r="A11" s="16" t="s">
        <v>15</v>
      </c>
      <c r="B11" s="9" t="s">
        <v>16</v>
      </c>
      <c r="C11" s="8">
        <v>2665685.17</v>
      </c>
      <c r="D11" s="8">
        <v>164823.72</v>
      </c>
      <c r="E11" s="8">
        <v>0</v>
      </c>
      <c r="F11" s="8">
        <f>C11+D11-E11</f>
        <v>2830508.89</v>
      </c>
    </row>
    <row r="12" spans="1:6" ht="26.25" customHeight="1" x14ac:dyDescent="0.2">
      <c r="A12" s="16" t="s">
        <v>17</v>
      </c>
      <c r="B12" s="9" t="s">
        <v>18</v>
      </c>
      <c r="C12" s="8">
        <v>417030.98</v>
      </c>
      <c r="D12" s="8">
        <v>49342.94</v>
      </c>
      <c r="E12" s="8">
        <v>19721.419999999998</v>
      </c>
      <c r="F12" s="8">
        <f>C12+D12-E12</f>
        <v>446652.5</v>
      </c>
    </row>
    <row r="13" spans="1:6" x14ac:dyDescent="0.2">
      <c r="A13" s="17"/>
    </row>
    <row r="14" spans="1:6" x14ac:dyDescent="0.2">
      <c r="A14" s="17"/>
    </row>
    <row r="15" spans="1:6" x14ac:dyDescent="0.2">
      <c r="A15" s="1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4"/>
  <sheetViews>
    <sheetView workbookViewId="0">
      <selection activeCell="K12" sqref="K12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42" t="s">
        <v>124</v>
      </c>
      <c r="B3" s="57" t="s">
        <v>50</v>
      </c>
      <c r="C3" s="57"/>
      <c r="D3" s="57"/>
      <c r="E3" s="57"/>
      <c r="F3" s="57"/>
      <c r="G3" s="57"/>
    </row>
    <row r="4" spans="1:7" x14ac:dyDescent="0.2">
      <c r="A4" s="61" t="s">
        <v>127</v>
      </c>
      <c r="B4" s="62" t="s">
        <v>39</v>
      </c>
      <c r="C4" s="60" t="s">
        <v>36</v>
      </c>
      <c r="D4" s="59" t="s">
        <v>35</v>
      </c>
      <c r="E4" s="59"/>
      <c r="F4" s="59"/>
      <c r="G4" s="60" t="s">
        <v>37</v>
      </c>
    </row>
    <row r="5" spans="1:7" x14ac:dyDescent="0.2">
      <c r="A5" s="61"/>
      <c r="B5" s="62"/>
      <c r="C5" s="60"/>
      <c r="D5" s="7" t="s">
        <v>1</v>
      </c>
      <c r="E5" s="7" t="s">
        <v>33</v>
      </c>
      <c r="F5" s="7" t="s">
        <v>34</v>
      </c>
      <c r="G5" s="60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>
        <v>0</v>
      </c>
      <c r="D7" s="8">
        <v>0</v>
      </c>
      <c r="E7" s="8">
        <v>0</v>
      </c>
      <c r="F7" s="8">
        <v>0</v>
      </c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>
        <v>0</v>
      </c>
      <c r="D9" s="8">
        <v>0</v>
      </c>
      <c r="E9" s="8">
        <v>0</v>
      </c>
      <c r="F9" s="8">
        <v>0</v>
      </c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>
        <v>0</v>
      </c>
      <c r="D10" s="8">
        <v>0</v>
      </c>
      <c r="E10" s="8">
        <v>0</v>
      </c>
      <c r="F10" s="8">
        <v>0</v>
      </c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>
        <v>0</v>
      </c>
      <c r="D11" s="8">
        <v>0</v>
      </c>
      <c r="E11" s="8">
        <v>0</v>
      </c>
      <c r="F11" s="8">
        <v>0</v>
      </c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>
        <v>0</v>
      </c>
      <c r="D12" s="8">
        <v>0</v>
      </c>
      <c r="E12" s="8">
        <v>0</v>
      </c>
      <c r="F12" s="8">
        <v>0</v>
      </c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>
        <v>0</v>
      </c>
      <c r="D13" s="8">
        <v>0</v>
      </c>
      <c r="E13" s="8">
        <v>0</v>
      </c>
      <c r="F13" s="8">
        <v>0</v>
      </c>
      <c r="G13" s="8">
        <f t="shared" si="2"/>
        <v>0</v>
      </c>
    </row>
    <row r="14" spans="1:7" s="10" customFormat="1" ht="20.100000000000001" customHeight="1" x14ac:dyDescent="0.25">
      <c r="A14" s="58" t="s">
        <v>40</v>
      </c>
      <c r="B14" s="58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1"/>
  <sheetViews>
    <sheetView tabSelected="1" workbookViewId="0">
      <selection activeCell="G13" sqref="G13"/>
    </sheetView>
  </sheetViews>
  <sheetFormatPr defaultRowHeight="12.75" x14ac:dyDescent="0.2"/>
  <cols>
    <col min="1" max="1" width="7.28515625" style="6" customWidth="1"/>
    <col min="2" max="2" width="55.7109375" style="1" customWidth="1"/>
    <col min="3" max="3" width="15.28515625" style="1" customWidth="1"/>
    <col min="4" max="16384" width="9.140625" style="1"/>
  </cols>
  <sheetData>
    <row r="3" spans="1:3" ht="31.5" customHeight="1" x14ac:dyDescent="0.2">
      <c r="A3" s="41" t="s">
        <v>123</v>
      </c>
      <c r="B3" s="64" t="s">
        <v>54</v>
      </c>
      <c r="C3" s="64"/>
    </row>
    <row r="4" spans="1:3" ht="20.100000000000001" customHeight="1" x14ac:dyDescent="0.2">
      <c r="A4" s="40" t="s">
        <v>38</v>
      </c>
      <c r="B4" s="40" t="s">
        <v>43</v>
      </c>
      <c r="C4" s="40" t="s">
        <v>44</v>
      </c>
    </row>
    <row r="5" spans="1:3" ht="20.100000000000001" customHeight="1" x14ac:dyDescent="0.2">
      <c r="A5" s="12">
        <v>1</v>
      </c>
      <c r="B5" s="18" t="s">
        <v>51</v>
      </c>
      <c r="C5" s="38">
        <v>3350696.43</v>
      </c>
    </row>
    <row r="6" spans="1:3" ht="20.100000000000001" customHeight="1" x14ac:dyDescent="0.2">
      <c r="A6" s="12">
        <v>2</v>
      </c>
      <c r="B6" s="18" t="s">
        <v>52</v>
      </c>
      <c r="C6" s="38">
        <v>178413.88</v>
      </c>
    </row>
    <row r="7" spans="1:3" s="14" customFormat="1" ht="20.100000000000001" customHeight="1" x14ac:dyDescent="0.25">
      <c r="A7" s="12">
        <v>3</v>
      </c>
      <c r="B7" s="13" t="s">
        <v>45</v>
      </c>
      <c r="C7" s="38">
        <v>61920</v>
      </c>
    </row>
    <row r="8" spans="1:3" s="14" customFormat="1" ht="20.100000000000001" customHeight="1" x14ac:dyDescent="0.25">
      <c r="A8" s="12">
        <v>4</v>
      </c>
      <c r="B8" s="13" t="s">
        <v>46</v>
      </c>
      <c r="C8" s="38">
        <v>77074.8</v>
      </c>
    </row>
    <row r="9" spans="1:3" s="14" customFormat="1" ht="20.100000000000001" customHeight="1" x14ac:dyDescent="0.25">
      <c r="A9" s="12">
        <v>5</v>
      </c>
      <c r="B9" s="13" t="s">
        <v>126</v>
      </c>
      <c r="C9" s="38">
        <v>16977.919999999998</v>
      </c>
    </row>
    <row r="10" spans="1:3" s="14" customFormat="1" ht="20.100000000000001" customHeight="1" x14ac:dyDescent="0.25">
      <c r="A10" s="12">
        <v>6</v>
      </c>
      <c r="B10" s="13" t="s">
        <v>53</v>
      </c>
      <c r="C10" s="38">
        <v>185532.15</v>
      </c>
    </row>
    <row r="11" spans="1:3" s="14" customFormat="1" ht="20.100000000000001" customHeight="1" x14ac:dyDescent="0.25">
      <c r="A11" s="63" t="s">
        <v>40</v>
      </c>
      <c r="B11" s="63"/>
      <c r="C11" s="39">
        <f>SUM(C5:C10)</f>
        <v>3870615.1799999997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informacja dodatkowa</vt:lpstr>
      <vt:lpstr>Tabela 1.1</vt:lpstr>
      <vt:lpstr>Tabela 1.7</vt:lpstr>
      <vt:lpstr>Tabela 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ksiegowosc</cp:lastModifiedBy>
  <cp:lastPrinted>2025-02-06T11:26:34Z</cp:lastPrinted>
  <dcterms:created xsi:type="dcterms:W3CDTF">2021-02-15T14:17:29Z</dcterms:created>
  <dcterms:modified xsi:type="dcterms:W3CDTF">2025-02-28T10:22:34Z</dcterms:modified>
</cp:coreProperties>
</file>